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221" documentId="13_ncr:1_{2E791CED-DA2F-4CAC-AC84-9435693E254D}" xr6:coauthVersionLast="47" xr6:coauthVersionMax="47" xr10:uidLastSave="{D97647EE-AF71-488B-BB4A-A80A10674259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<sst xmlns="http://schemas.openxmlformats.org/spreadsheetml/2006/main" count="59" uniqueCount="43">
  <si>
    <t>Gasto</t>
  </si>
  <si>
    <t>Recurso</t>
  </si>
  <si>
    <t>Apropiación Vigente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</si>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</sst>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</cellStyleXfs>
  <cellXfs count="37">
    <xf numFmtId="0" fontId="0" fillId="0" borderId="0" xfId="0"/>
    <xf numFmtId="164" fontId="0" fillId="0" borderId="0" xfId="0" applyNumberFormat="1"/>
    <xf numFmtId="0" fontId="4" fillId="0" borderId="1" xfId="3" applyFont="1" applyBorder="1"/>
    <xf numFmtId="0" fontId="5" fillId="2" borderId="2" xfId="0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center" wrapText="1"/>
    </xf>
    <xf numFmtId="165" fontId="5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1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7" fillId="4" borderId="2" xfId="0" applyNumberFormat="1" applyFont="1" applyFill="1" applyBorder="1"/>
    <xf numFmtId="42" fontId="7" fillId="4" borderId="2" xfId="1" applyNumberFormat="1" applyFont="1" applyFill="1" applyBorder="1"/>
    <xf numFmtId="10" fontId="7" fillId="4" borderId="2" xfId="2" applyNumberFormat="1" applyFont="1" applyFill="1" applyBorder="1" applyAlignment="1">
      <alignment horizontal="center"/>
    </xf>
    <xf numFmtId="166" fontId="7" fillId="4" borderId="2" xfId="1" applyNumberFormat="1" applyFont="1" applyFill="1" applyBorder="1"/>
    <xf numFmtId="167" fontId="7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7" fillId="0" borderId="0" xfId="0" applyNumberFormat="1" applyFont="1"/>
    <xf numFmtId="0" fontId="7" fillId="0" borderId="8" xfId="0" applyFont="1" applyBorder="1"/>
    <xf numFmtId="3" fontId="7" fillId="0" borderId="8" xfId="0" applyNumberFormat="1" applyFont="1" applyBorder="1"/>
    <xf numFmtId="10" fontId="7" fillId="0" borderId="8" xfId="0" applyNumberFormat="1" applyFont="1" applyBorder="1"/>
    <xf numFmtId="0" fontId="7" fillId="6" borderId="7" xfId="0" applyFont="1" applyFill="1" applyBorder="1"/>
    <xf numFmtId="3" fontId="7" fillId="6" borderId="7" xfId="0" applyNumberFormat="1" applyFont="1" applyFill="1" applyBorder="1"/>
    <xf numFmtId="10" fontId="7" fillId="6" borderId="7" xfId="0" applyNumberFormat="1" applyFont="1" applyFill="1" applyBorder="1"/>
    <xf numFmtId="0" fontId="6" fillId="2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1.png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400050</xdr:colOff>
      <xdr:row>0</xdr:row>
      <xdr:rowOff>95249</xdr:rowOff>
    </xdr:from>
    <xdr:to>
      <xdr:col>17</xdr:col>
      <xdr:colOff>552451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3028950" y="95249"/>
          <a:ext cx="16106776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31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noviembre 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1</xdr:col>
      <xdr:colOff>95250</xdr:colOff>
      <xdr:row>1</xdr:row>
      <xdr:rowOff>26418</xdr:rowOff>
    </xdr:from>
    <xdr:to>
      <xdr:col>1</xdr:col>
      <xdr:colOff>899035</xdr:colOff>
      <xdr:row>3</xdr:row>
      <xdr:rowOff>21205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226443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1085849</xdr:colOff>
      <xdr:row>0</xdr:row>
      <xdr:rowOff>171449</xdr:rowOff>
    </xdr:from>
    <xdr:to>
      <xdr:col>3</xdr:col>
      <xdr:colOff>238858</xdr:colOff>
      <xdr:row>3</xdr:row>
      <xdr:rowOff>76199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C4A8D41-B552-B7DB-1C8F-E4661EA13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4449" y="171449"/>
          <a:ext cx="1553309" cy="5048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H7" sqref="H7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7" width="17.19921875" style="1" bestFit="1" customWidth="1"/>
    <col min="8" max="8" width="18.09765625" style="1" bestFit="1" customWidth="1"/>
    <col min="9" max="9" width="18.59765625" bestFit="1" customWidth="1"/>
    <col min="10" max="10" width="8.3984375" customWidth="1"/>
    <col min="11" max="11" width="18.59765625" bestFit="1" customWidth="1"/>
    <col min="12" max="12" width="8.3984375" bestFit="1" customWidth="1"/>
    <col min="13" max="13" width="18.59765625" bestFit="1" customWidth="1"/>
    <col min="14" max="14" width="7.3984375" bestFit="1" customWidth="1"/>
    <col min="15" max="15" width="18.59765625" bestFit="1" customWidth="1"/>
    <col min="16" max="16" width="7.3984375" bestFit="1" customWidth="1"/>
    <col min="17" max="17" width="18.59765625" bestFit="1" customWidth="1"/>
    <col min="18" max="18" width="7.3984375" bestFit="1" customWidth="1"/>
    <col min="19" max="19" width="4.09765625" customWidth="1"/>
  </cols>
  <sheetData>
    <row r="1" spans="2:18" ht="15.6" x14ac:dyDescent="0.3"/>
    <row r="2" spans="2:18" ht="15.6" x14ac:dyDescent="0.3"/>
    <row r="3" spans="2:18" ht="15.6" x14ac:dyDescent="0.3"/>
    <row r="4" spans="2:18" s="2" customFormat="1" ht="15" thickBot="1" x14ac:dyDescent="0.35"/>
    <row r="5" spans="2:18" ht="8.25" customHeight="1" x14ac:dyDescent="0.3"/>
    <row r="6" spans="2:18" ht="48.75" customHeight="1" x14ac:dyDescent="0.3">
      <c r="C6" s="3" t="s">
        <v>0</v>
      </c>
      <c r="D6" s="3" t="s">
        <v>1</v>
      </c>
      <c r="E6" s="3" t="s">
        <v>18</v>
      </c>
      <c r="F6" s="4" t="s">
        <v>2</v>
      </c>
      <c r="G6" s="4" t="s">
        <v>3</v>
      </c>
      <c r="H6" s="4" t="s">
        <v>4</v>
      </c>
      <c r="I6" s="4" t="s">
        <v>5</v>
      </c>
      <c r="J6" s="3" t="s">
        <v>6</v>
      </c>
      <c r="K6" s="5" t="s">
        <v>7</v>
      </c>
      <c r="L6" s="3" t="s">
        <v>6</v>
      </c>
      <c r="M6" s="5" t="s">
        <v>8</v>
      </c>
      <c r="N6" s="3" t="s">
        <v>6</v>
      </c>
      <c r="O6" s="5" t="s">
        <v>9</v>
      </c>
      <c r="P6" s="3" t="s">
        <v>6</v>
      </c>
      <c r="Q6" s="5" t="s">
        <v>10</v>
      </c>
      <c r="R6" s="3" t="s">
        <v>6</v>
      </c>
    </row>
    <row r="7" spans="2:18" ht="15.6" x14ac:dyDescent="0.3">
      <c r="B7" s="33" t="s">
        <v>11</v>
      </c>
      <c r="C7" s="34" t="s">
        <v>12</v>
      </c>
      <c r="D7" s="6" t="s">
        <v>13</v>
      </c>
      <c r="E7" s="18">
        <v>102401000000</v>
      </c>
      <c r="F7" s="16">
        <v>104640000000</v>
      </c>
      <c r="G7" s="16">
        <v>172460000</v>
      </c>
      <c r="H7" s="16">
        <v>104467540000</v>
      </c>
      <c r="I7" s="16">
        <v>98438042385.929993</v>
      </c>
      <c r="J7" s="7">
        <v>0.94228353023274014</v>
      </c>
      <c r="K7" s="8">
        <v>98190501711.139999</v>
      </c>
      <c r="L7" s="7">
        <v>0.93836488638321869</v>
      </c>
      <c r="M7" s="8">
        <v>96770293846.619995</v>
      </c>
      <c r="N7" s="7">
        <v>0.92479256351892192</v>
      </c>
      <c r="O7" s="8">
        <v>96646916985.320007</v>
      </c>
      <c r="P7" s="7">
        <v>0.92361350330007652</v>
      </c>
      <c r="Q7" s="8">
        <v>6029497614.0700073</v>
      </c>
      <c r="R7" s="9">
        <v>5.7621345700210318E-2</v>
      </c>
    </row>
    <row r="8" spans="2:18" ht="15.6" x14ac:dyDescent="0.3">
      <c r="B8" s="33"/>
      <c r="C8" s="35"/>
      <c r="D8" s="6" t="s">
        <v>14</v>
      </c>
      <c r="E8" s="18">
        <v>8113000000</v>
      </c>
      <c r="F8" s="16">
        <v>8113000000</v>
      </c>
      <c r="G8" s="16">
        <v>0</v>
      </c>
      <c r="H8" s="16">
        <v>8113000000</v>
      </c>
      <c r="I8" s="16">
        <v>7555813932.0100002</v>
      </c>
      <c r="J8" s="7">
        <v>0.93132182078269443</v>
      </c>
      <c r="K8" s="8">
        <v>7368137443.0599995</v>
      </c>
      <c r="L8" s="7">
        <v>0.90818901060766666</v>
      </c>
      <c r="M8" s="8">
        <v>6894899957.8600006</v>
      </c>
      <c r="N8" s="7">
        <v>0.84985824699371382</v>
      </c>
      <c r="O8" s="8">
        <v>6860433601.1599998</v>
      </c>
      <c r="P8" s="7">
        <v>0.84560995946752127</v>
      </c>
      <c r="Q8" s="8">
        <v>557186067.98999977</v>
      </c>
      <c r="R8" s="9">
        <v>6.8678179217305527E-2</v>
      </c>
    </row>
    <row r="9" spans="2:18" ht="15.6" x14ac:dyDescent="0.3">
      <c r="B9" s="33"/>
      <c r="C9" s="36"/>
      <c r="D9" s="10" t="s">
        <v>15</v>
      </c>
      <c r="E9" s="19">
        <v>110514000000</v>
      </c>
      <c r="F9" s="20">
        <v>112753000000</v>
      </c>
      <c r="G9" s="20">
        <v>172460000</v>
      </c>
      <c r="H9" s="20">
        <v>112580540000</v>
      </c>
      <c r="I9" s="20">
        <v>105993856317.93999</v>
      </c>
      <c r="J9" s="21">
        <v>0.94149358599576793</v>
      </c>
      <c r="K9" s="22">
        <v>105558639154.2</v>
      </c>
      <c r="L9" s="21">
        <v>0.93619361927576206</v>
      </c>
      <c r="M9" s="22">
        <v>103665193804.48</v>
      </c>
      <c r="N9" s="21">
        <v>0.91940075922130671</v>
      </c>
      <c r="O9" s="22">
        <v>103507350586.48001</v>
      </c>
      <c r="P9" s="21">
        <v>0.91800085662004571</v>
      </c>
      <c r="Q9" s="22">
        <v>6586683682.0600128</v>
      </c>
      <c r="R9" s="23">
        <v>5.8416926219790277E-2</v>
      </c>
    </row>
    <row r="10" spans="2:18" ht="15.6" x14ac:dyDescent="0.3">
      <c r="B10" s="33"/>
      <c r="C10" s="34" t="s">
        <v>16</v>
      </c>
      <c r="D10" s="6" t="s">
        <v>13</v>
      </c>
      <c r="E10" s="18">
        <v>761431413674</v>
      </c>
      <c r="F10" s="16">
        <v>514572457367</v>
      </c>
      <c r="G10" s="16">
        <v>0.97</v>
      </c>
      <c r="H10" s="16">
        <v>514572457366.03003</v>
      </c>
      <c r="I10" s="16">
        <v>507536558681.06</v>
      </c>
      <c r="J10" s="7">
        <v>0.98632670951534196</v>
      </c>
      <c r="K10" s="8">
        <v>494310837570.05994</v>
      </c>
      <c r="L10" s="7">
        <v>0.96062436007434959</v>
      </c>
      <c r="M10" s="8">
        <v>221389047781.61002</v>
      </c>
      <c r="N10" s="7">
        <v>0.43023882178698181</v>
      </c>
      <c r="O10" s="8">
        <v>221355441527.24997</v>
      </c>
      <c r="P10" s="7">
        <v>0.43017351270586229</v>
      </c>
      <c r="Q10" s="8">
        <v>7035898684.9700317</v>
      </c>
      <c r="R10" s="9">
        <v>1.3673290484632243E-2</v>
      </c>
    </row>
    <row r="11" spans="2:18" ht="15.6" x14ac:dyDescent="0.3">
      <c r="B11" s="33"/>
      <c r="C11" s="35"/>
      <c r="D11" s="6" t="s">
        <v>14</v>
      </c>
      <c r="E11" s="18">
        <v>11776503617</v>
      </c>
      <c r="F11" s="16">
        <v>11776503617</v>
      </c>
      <c r="G11" s="16">
        <v>0</v>
      </c>
      <c r="H11" s="16">
        <v>11776503617</v>
      </c>
      <c r="I11" s="16">
        <v>3296061585.4200001</v>
      </c>
      <c r="J11" s="7">
        <v>0.27988456443574328</v>
      </c>
      <c r="K11" s="8">
        <v>1822645667.8200002</v>
      </c>
      <c r="L11" s="7">
        <v>0.15476967757976279</v>
      </c>
      <c r="M11" s="8">
        <v>1644196465.8199999</v>
      </c>
      <c r="N11" s="7">
        <v>0.13961669093758153</v>
      </c>
      <c r="O11" s="8">
        <v>1631197066.8199999</v>
      </c>
      <c r="P11" s="7">
        <v>0.13851284896353119</v>
      </c>
      <c r="Q11" s="8">
        <v>8480442031.5799999</v>
      </c>
      <c r="R11" s="9">
        <v>0.72011543556425672</v>
      </c>
    </row>
    <row r="12" spans="2:18" ht="15.6" x14ac:dyDescent="0.3">
      <c r="B12" s="33"/>
      <c r="C12" s="35"/>
      <c r="D12" s="6" t="s">
        <v>17</v>
      </c>
      <c r="E12" s="18">
        <v>94615319700</v>
      </c>
      <c r="F12" s="16">
        <v>38519643700</v>
      </c>
      <c r="G12" s="16">
        <v>0</v>
      </c>
      <c r="H12" s="16">
        <v>38519643700</v>
      </c>
      <c r="I12" s="16">
        <v>38488377632.139999</v>
      </c>
      <c r="J12" s="7">
        <v>0.99918830848739126</v>
      </c>
      <c r="K12" s="8">
        <v>37656193366.160004</v>
      </c>
      <c r="L12" s="7">
        <v>0.97758415574752588</v>
      </c>
      <c r="M12" s="8">
        <v>8427634166.8999996</v>
      </c>
      <c r="N12" s="7">
        <v>0.21878795745195326</v>
      </c>
      <c r="O12" s="8">
        <v>8280288238.8999996</v>
      </c>
      <c r="P12" s="7">
        <v>0.21496274221508441</v>
      </c>
      <c r="Q12" s="8">
        <v>31266067.86000061</v>
      </c>
      <c r="R12" s="9">
        <v>8.1169151260868512E-4</v>
      </c>
    </row>
    <row r="13" spans="2:18" ht="15.6" x14ac:dyDescent="0.3">
      <c r="B13" s="33"/>
      <c r="C13" s="36"/>
      <c r="D13" s="10" t="s">
        <v>15</v>
      </c>
      <c r="E13" s="19">
        <v>867823236991</v>
      </c>
      <c r="F13" s="20">
        <v>564868604684</v>
      </c>
      <c r="G13" s="20">
        <v>0.97</v>
      </c>
      <c r="H13" s="20">
        <v>564868604683.03003</v>
      </c>
      <c r="I13" s="20">
        <v>549320997898.62</v>
      </c>
      <c r="J13" s="21">
        <v>0.972475710890085</v>
      </c>
      <c r="K13" s="22">
        <v>533789676604.03992</v>
      </c>
      <c r="L13" s="21">
        <v>0.94498025235913696</v>
      </c>
      <c r="M13" s="22">
        <v>231460878414.33002</v>
      </c>
      <c r="N13" s="21">
        <v>0.409760564660545</v>
      </c>
      <c r="O13" s="22">
        <v>231266926832.96997</v>
      </c>
      <c r="P13" s="21">
        <v>0.40941720767495265</v>
      </c>
      <c r="Q13" s="22">
        <v>15547606784.410032</v>
      </c>
      <c r="R13" s="23">
        <v>2.7524289109867785E-2</v>
      </c>
    </row>
    <row r="14" spans="2:18" ht="15.6" x14ac:dyDescent="0.3">
      <c r="B14" s="33"/>
      <c r="C14" s="34" t="s">
        <v>15</v>
      </c>
      <c r="D14" s="6" t="s">
        <v>13</v>
      </c>
      <c r="E14" s="18">
        <v>863832413674</v>
      </c>
      <c r="F14" s="16">
        <v>619212457367</v>
      </c>
      <c r="G14" s="16">
        <v>172460000.97</v>
      </c>
      <c r="H14" s="16">
        <v>619039997366.03003</v>
      </c>
      <c r="I14" s="16">
        <v>605974601066.98999</v>
      </c>
      <c r="J14" s="7">
        <v>0.97889409996990118</v>
      </c>
      <c r="K14" s="8">
        <v>592501339281.19995</v>
      </c>
      <c r="L14" s="7">
        <v>0.95686275725236469</v>
      </c>
      <c r="M14" s="8">
        <v>318159341628.22998</v>
      </c>
      <c r="N14" s="7">
        <v>0.51381288900597921</v>
      </c>
      <c r="O14" s="8">
        <v>318002358512.56995</v>
      </c>
      <c r="P14" s="7">
        <v>0.51355936840284477</v>
      </c>
      <c r="Q14" s="8">
        <v>13065396299.040039</v>
      </c>
      <c r="R14" s="9">
        <v>2.1100021718872382E-2</v>
      </c>
    </row>
    <row r="15" spans="2:18" s="15" customFormat="1" ht="15.6" x14ac:dyDescent="0.3">
      <c r="B15" s="33"/>
      <c r="C15" s="35"/>
      <c r="D15" s="11" t="s">
        <v>14</v>
      </c>
      <c r="E15" s="24">
        <v>19889503617</v>
      </c>
      <c r="F15" s="17">
        <v>19889503617</v>
      </c>
      <c r="G15" s="17">
        <v>0</v>
      </c>
      <c r="H15" s="17">
        <v>19889503617</v>
      </c>
      <c r="I15" s="17">
        <v>10851875517.43</v>
      </c>
      <c r="J15" s="12">
        <v>0.54560816229494347</v>
      </c>
      <c r="K15" s="13">
        <v>9190783110.8799992</v>
      </c>
      <c r="L15" s="12">
        <v>0.46209213099840424</v>
      </c>
      <c r="M15" s="13">
        <v>8539096423.6800003</v>
      </c>
      <c r="N15" s="12">
        <v>0.42932677396641739</v>
      </c>
      <c r="O15" s="13">
        <v>8491630667.9799995</v>
      </c>
      <c r="P15" s="12">
        <v>0.42694030135181527</v>
      </c>
      <c r="Q15" s="13">
        <v>9037628099.5699997</v>
      </c>
      <c r="R15" s="14">
        <v>0.45439183770505659</v>
      </c>
    </row>
    <row r="16" spans="2:18" ht="15.6" x14ac:dyDescent="0.3">
      <c r="B16" s="33"/>
      <c r="C16" s="35"/>
      <c r="D16" s="6" t="s">
        <v>17</v>
      </c>
      <c r="E16" s="18">
        <v>94615319700</v>
      </c>
      <c r="F16" s="16">
        <v>38519643700</v>
      </c>
      <c r="G16" s="16">
        <v>0</v>
      </c>
      <c r="H16" s="16">
        <v>38519643700</v>
      </c>
      <c r="I16" s="16">
        <v>38488377632.139999</v>
      </c>
      <c r="J16" s="7">
        <v>0.99918830848739126</v>
      </c>
      <c r="K16" s="8">
        <v>37656193366.160004</v>
      </c>
      <c r="L16" s="7">
        <v>0.97758415574752588</v>
      </c>
      <c r="M16" s="8">
        <v>8427634166.8999996</v>
      </c>
      <c r="N16" s="7">
        <v>0.21878795745195326</v>
      </c>
      <c r="O16" s="8">
        <v>8280288238.8999996</v>
      </c>
      <c r="P16" s="7">
        <v>0.21496274221508441</v>
      </c>
      <c r="Q16" s="8">
        <v>31266067.86000061</v>
      </c>
      <c r="R16" s="9">
        <v>8.1169151260868512E-4</v>
      </c>
    </row>
    <row r="17" spans="2:18" ht="15.6" x14ac:dyDescent="0.3">
      <c r="B17" s="33"/>
      <c r="C17" s="36"/>
      <c r="D17" s="10" t="s">
        <v>15</v>
      </c>
      <c r="E17" s="19">
        <v>978337236991</v>
      </c>
      <c r="F17" s="20">
        <v>677621604684</v>
      </c>
      <c r="G17" s="20">
        <v>172460000.97</v>
      </c>
      <c r="H17" s="20">
        <v>677449144683.03003</v>
      </c>
      <c r="I17" s="20">
        <v>655314854216.56006</v>
      </c>
      <c r="J17" s="21">
        <v>0.96732700802681459</v>
      </c>
      <c r="K17" s="22">
        <v>639348315758.23999</v>
      </c>
      <c r="L17" s="21">
        <v>0.94351819856214847</v>
      </c>
      <c r="M17" s="22">
        <v>335126072218.81</v>
      </c>
      <c r="N17" s="21">
        <v>0.49456225997264602</v>
      </c>
      <c r="O17" s="22">
        <v>334774277419.44995</v>
      </c>
      <c r="P17" s="21">
        <v>0.49404309884063918</v>
      </c>
      <c r="Q17" s="22">
        <v>22134290466.469971</v>
      </c>
      <c r="R17" s="23">
        <v>3.2664676441052982E-2</v>
      </c>
    </row>
    <row r="18" spans="2:18" ht="15.75" customHeight="1" x14ac:dyDescent="0.3"/>
    <row r="19" spans="2:18" ht="15.75" customHeight="1" x14ac:dyDescent="0.3"/>
    <row r="20" spans="2:18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38</v>
      </c>
      <c r="C7" s="3" t="s">
        <v>19</v>
      </c>
      <c r="D7" s="3" t="s">
        <v>20</v>
      </c>
      <c r="E7" s="3" t="s">
        <v>21</v>
      </c>
      <c r="F7" s="3" t="s">
        <v>39</v>
      </c>
      <c r="G7" s="3" t="s">
        <v>7</v>
      </c>
      <c r="H7" s="3" t="s">
        <v>40</v>
      </c>
      <c r="I7" s="3" t="s">
        <v>8</v>
      </c>
      <c r="J7" s="3" t="s">
        <v>41</v>
      </c>
      <c r="K7" s="3" t="s">
        <v>22</v>
      </c>
      <c r="L7" s="3" t="s">
        <v>42</v>
      </c>
    </row>
    <row r="8" spans="2:12" ht="15" customHeight="1" x14ac:dyDescent="0.3">
      <c r="B8" s="30" t="s">
        <v>12</v>
      </c>
      <c r="C8" s="31">
        <v>110514000000</v>
      </c>
      <c r="D8" s="31">
        <v>348000000</v>
      </c>
      <c r="E8" s="31">
        <v>25663612929.540001</v>
      </c>
      <c r="F8" s="32">
        <f>E8/C8</f>
        <v>0.23222046916716435</v>
      </c>
      <c r="G8" s="31">
        <v>19142925565.540001</v>
      </c>
      <c r="H8" s="32">
        <f>G8/C8</f>
        <v>0.17321719931900031</v>
      </c>
      <c r="I8" s="31">
        <v>7952096139.4099998</v>
      </c>
      <c r="J8" s="32">
        <f>I8/C8</f>
        <v>7.1955554404057404E-2</v>
      </c>
      <c r="K8" s="31">
        <v>7937452946.4099998</v>
      </c>
      <c r="L8" s="32">
        <f>K8/C8</f>
        <v>7.1823053607778201E-2</v>
      </c>
    </row>
    <row r="9" spans="2:12" ht="15" customHeight="1" x14ac:dyDescent="0.3">
      <c r="B9" t="s">
        <v>23</v>
      </c>
      <c r="C9" s="25">
        <v>52242000000</v>
      </c>
      <c r="D9" s="25">
        <v>0</v>
      </c>
      <c r="E9" s="25">
        <v>2957225698</v>
      </c>
      <c r="F9" s="26">
        <f t="shared" ref="F9:F24" si="0">E9/C9</f>
        <v>5.6606288005819072E-2</v>
      </c>
      <c r="G9" s="25">
        <v>2957225698</v>
      </c>
      <c r="H9" s="26">
        <f t="shared" ref="H9:H24" si="1">G9/C9</f>
        <v>5.6606288005819072E-2</v>
      </c>
      <c r="I9" s="25">
        <v>2957225698</v>
      </c>
      <c r="J9" s="26">
        <f t="shared" ref="J9:J24" si="2">I9/C9</f>
        <v>5.6606288005819072E-2</v>
      </c>
      <c r="K9" s="25">
        <v>2957225698</v>
      </c>
      <c r="L9" s="26">
        <f t="shared" ref="L9:L24" si="3">K9/C9</f>
        <v>5.6606288005819072E-2</v>
      </c>
    </row>
    <row r="10" spans="2:12" ht="15" customHeight="1" x14ac:dyDescent="0.3">
      <c r="B10" t="s">
        <v>24</v>
      </c>
      <c r="C10" s="25">
        <v>19564000000</v>
      </c>
      <c r="D10" s="25">
        <v>0</v>
      </c>
      <c r="E10" s="25">
        <v>1647251004</v>
      </c>
      <c r="F10" s="26">
        <f t="shared" si="0"/>
        <v>8.4198068084236355E-2</v>
      </c>
      <c r="G10" s="25">
        <v>1624254004</v>
      </c>
      <c r="H10" s="26">
        <f t="shared" si="1"/>
        <v>8.3022592721324881E-2</v>
      </c>
      <c r="I10" s="25">
        <v>1624254004</v>
      </c>
      <c r="J10" s="26">
        <f t="shared" si="2"/>
        <v>8.3022592721324881E-2</v>
      </c>
      <c r="K10" s="25">
        <v>1624254004</v>
      </c>
      <c r="L10" s="26">
        <f t="shared" si="3"/>
        <v>8.3022592721324881E-2</v>
      </c>
    </row>
    <row r="11" spans="2:12" ht="15" customHeight="1" x14ac:dyDescent="0.3">
      <c r="B11" t="s">
        <v>25</v>
      </c>
      <c r="C11" s="25">
        <v>6404000000</v>
      </c>
      <c r="D11" s="25">
        <v>0</v>
      </c>
      <c r="E11" s="25">
        <v>194444209</v>
      </c>
      <c r="F11" s="26">
        <f t="shared" si="0"/>
        <v>3.0362930824484696E-2</v>
      </c>
      <c r="G11" s="25">
        <v>194444209</v>
      </c>
      <c r="H11" s="26">
        <f t="shared" si="1"/>
        <v>3.0362930824484696E-2</v>
      </c>
      <c r="I11" s="25">
        <v>194444209</v>
      </c>
      <c r="J11" s="26">
        <f t="shared" si="2"/>
        <v>3.0362930824484696E-2</v>
      </c>
      <c r="K11" s="25">
        <v>194444209</v>
      </c>
      <c r="L11" s="26">
        <f t="shared" si="3"/>
        <v>3.0362930824484696E-2</v>
      </c>
    </row>
    <row r="12" spans="2:12" ht="15" customHeight="1" x14ac:dyDescent="0.3">
      <c r="B12" t="s">
        <v>26</v>
      </c>
      <c r="C12" s="25">
        <v>29768000000</v>
      </c>
      <c r="D12" s="25">
        <v>0</v>
      </c>
      <c r="E12" s="25">
        <v>20662279940.540001</v>
      </c>
      <c r="F12" s="26">
        <f t="shared" si="0"/>
        <v>0.69411045218153722</v>
      </c>
      <c r="G12" s="25">
        <v>14165461376.540001</v>
      </c>
      <c r="H12" s="26">
        <f t="shared" si="1"/>
        <v>0.47586204570478369</v>
      </c>
      <c r="I12" s="25">
        <v>2978727900.4099998</v>
      </c>
      <c r="J12" s="26">
        <f t="shared" si="2"/>
        <v>0.10006476419006986</v>
      </c>
      <c r="K12" s="25">
        <v>2964084707.4099998</v>
      </c>
      <c r="L12" s="26">
        <f t="shared" si="3"/>
        <v>9.9572853648548773E-2</v>
      </c>
    </row>
    <row r="13" spans="2:12" ht="15" customHeight="1" x14ac:dyDescent="0.3">
      <c r="B13" t="s">
        <v>27</v>
      </c>
      <c r="C13" s="25">
        <v>348000000</v>
      </c>
      <c r="D13" s="25">
        <v>348000000</v>
      </c>
      <c r="E13" s="25">
        <v>0</v>
      </c>
      <c r="F13" s="26">
        <f t="shared" si="0"/>
        <v>0</v>
      </c>
      <c r="G13" s="25">
        <v>0</v>
      </c>
      <c r="H13" s="26">
        <f t="shared" si="1"/>
        <v>0</v>
      </c>
      <c r="I13" s="25">
        <v>0</v>
      </c>
      <c r="J13" s="26">
        <f t="shared" si="2"/>
        <v>0</v>
      </c>
      <c r="K13" s="25">
        <v>0</v>
      </c>
      <c r="L13" s="26">
        <f t="shared" si="3"/>
        <v>0</v>
      </c>
    </row>
    <row r="14" spans="2:12" ht="15" customHeight="1" x14ac:dyDescent="0.3">
      <c r="B14" t="s">
        <v>28</v>
      </c>
      <c r="C14" s="25">
        <v>207000000</v>
      </c>
      <c r="D14" s="25">
        <v>0</v>
      </c>
      <c r="E14" s="25">
        <v>47386999</v>
      </c>
      <c r="F14" s="26">
        <f t="shared" si="0"/>
        <v>0.2289227004830918</v>
      </c>
      <c r="G14" s="25">
        <v>47386999</v>
      </c>
      <c r="H14" s="26">
        <f t="shared" si="1"/>
        <v>0.2289227004830918</v>
      </c>
      <c r="I14" s="25">
        <v>47386999</v>
      </c>
      <c r="J14" s="26">
        <f t="shared" si="2"/>
        <v>0.2289227004830918</v>
      </c>
      <c r="K14" s="25">
        <v>47386999</v>
      </c>
      <c r="L14" s="26">
        <f t="shared" si="3"/>
        <v>0.2289227004830918</v>
      </c>
    </row>
    <row r="15" spans="2:12" ht="15" customHeight="1" x14ac:dyDescent="0.3">
      <c r="B15" t="s">
        <v>29</v>
      </c>
      <c r="C15" s="25">
        <v>1064000000</v>
      </c>
      <c r="D15" s="25">
        <v>0</v>
      </c>
      <c r="E15" s="25">
        <v>155025079</v>
      </c>
      <c r="F15" s="26">
        <f t="shared" si="0"/>
        <v>0.14570026221804511</v>
      </c>
      <c r="G15" s="25">
        <v>154153279</v>
      </c>
      <c r="H15" s="26">
        <f t="shared" si="1"/>
        <v>0.14488090131578948</v>
      </c>
      <c r="I15" s="25">
        <v>150057329</v>
      </c>
      <c r="J15" s="26">
        <f t="shared" si="2"/>
        <v>0.14103132424812029</v>
      </c>
      <c r="K15" s="25">
        <v>150057329</v>
      </c>
      <c r="L15" s="26">
        <f t="shared" si="3"/>
        <v>0.14103132424812029</v>
      </c>
    </row>
    <row r="16" spans="2:12" ht="15" customHeight="1" x14ac:dyDescent="0.3">
      <c r="B16" t="s">
        <v>30</v>
      </c>
      <c r="C16" s="25">
        <v>917000000</v>
      </c>
      <c r="D16" s="25">
        <v>0</v>
      </c>
      <c r="E16" s="25">
        <v>0</v>
      </c>
      <c r="F16" s="26">
        <f t="shared" si="0"/>
        <v>0</v>
      </c>
      <c r="G16" s="25">
        <v>0</v>
      </c>
      <c r="H16" s="26">
        <f t="shared" si="1"/>
        <v>0</v>
      </c>
      <c r="I16" s="25">
        <v>0</v>
      </c>
      <c r="J16" s="26">
        <f t="shared" si="2"/>
        <v>0</v>
      </c>
      <c r="K16" s="25">
        <v>0</v>
      </c>
      <c r="L16" s="26">
        <f t="shared" si="3"/>
        <v>0</v>
      </c>
    </row>
    <row r="17" spans="2:12" ht="15" customHeight="1" x14ac:dyDescent="0.3">
      <c r="B17" s="30" t="s">
        <v>16</v>
      </c>
      <c r="C17" s="31">
        <v>867823236991</v>
      </c>
      <c r="D17" s="31">
        <v>0</v>
      </c>
      <c r="E17" s="31">
        <v>214043220753.5</v>
      </c>
      <c r="F17" s="32">
        <f t="shared" si="0"/>
        <v>0.24664379983146245</v>
      </c>
      <c r="G17" s="31">
        <v>113447802246.34</v>
      </c>
      <c r="H17" s="32">
        <f t="shared" si="1"/>
        <v>0.13072685474486384</v>
      </c>
      <c r="I17" s="31">
        <v>1795057.79</v>
      </c>
      <c r="J17" s="32">
        <f t="shared" si="2"/>
        <v>2.0684601581123787E-6</v>
      </c>
      <c r="K17" s="31">
        <v>0</v>
      </c>
      <c r="L17" s="32">
        <f t="shared" si="3"/>
        <v>0</v>
      </c>
    </row>
    <row r="18" spans="2:12" ht="15" customHeight="1" x14ac:dyDescent="0.3">
      <c r="B18" t="s">
        <v>31</v>
      </c>
      <c r="C18" s="25">
        <v>581923724535</v>
      </c>
      <c r="D18" s="25">
        <v>0</v>
      </c>
      <c r="E18" s="25">
        <v>131784426923.5</v>
      </c>
      <c r="F18" s="26">
        <f t="shared" si="0"/>
        <v>0.22646340296368822</v>
      </c>
      <c r="G18" s="25">
        <v>85064712447.5</v>
      </c>
      <c r="H18" s="26">
        <f t="shared" si="1"/>
        <v>0.14617845752116909</v>
      </c>
      <c r="I18" s="25">
        <v>0</v>
      </c>
      <c r="J18" s="26">
        <f t="shared" si="2"/>
        <v>0</v>
      </c>
      <c r="K18" s="25">
        <v>0</v>
      </c>
      <c r="L18" s="26">
        <f t="shared" si="3"/>
        <v>0</v>
      </c>
    </row>
    <row r="19" spans="2:12" ht="15" customHeight="1" x14ac:dyDescent="0.3">
      <c r="B19" t="s">
        <v>32</v>
      </c>
      <c r="C19" s="25">
        <v>230000000000</v>
      </c>
      <c r="D19" s="25">
        <v>0</v>
      </c>
      <c r="E19" s="25">
        <v>49286174950</v>
      </c>
      <c r="F19" s="26">
        <f t="shared" si="0"/>
        <v>0.21428771717391304</v>
      </c>
      <c r="G19" s="25">
        <v>15260241938.84</v>
      </c>
      <c r="H19" s="26">
        <f t="shared" si="1"/>
        <v>6.634887799495652E-2</v>
      </c>
      <c r="I19" s="25">
        <v>1795057.79</v>
      </c>
      <c r="J19" s="26">
        <f t="shared" si="2"/>
        <v>7.8045990869565213E-6</v>
      </c>
      <c r="K19" s="25">
        <v>0</v>
      </c>
      <c r="L19" s="26">
        <f t="shared" si="3"/>
        <v>0</v>
      </c>
    </row>
    <row r="20" spans="2:12" ht="15" customHeight="1" x14ac:dyDescent="0.3">
      <c r="B20" t="s">
        <v>33</v>
      </c>
      <c r="C20" s="25">
        <v>7000000000</v>
      </c>
      <c r="D20" s="25">
        <v>0</v>
      </c>
      <c r="E20" s="25">
        <v>6085143993</v>
      </c>
      <c r="F20" s="26">
        <f t="shared" si="0"/>
        <v>0.86930628471428573</v>
      </c>
      <c r="G20" s="25">
        <v>2879970123</v>
      </c>
      <c r="H20" s="26">
        <f t="shared" si="1"/>
        <v>0.41142430328571428</v>
      </c>
      <c r="I20" s="25">
        <v>0</v>
      </c>
      <c r="J20" s="26">
        <f t="shared" si="2"/>
        <v>0</v>
      </c>
      <c r="K20" s="25">
        <v>0</v>
      </c>
      <c r="L20" s="26">
        <f t="shared" si="3"/>
        <v>0</v>
      </c>
    </row>
    <row r="21" spans="2:12" ht="15" customHeight="1" x14ac:dyDescent="0.3">
      <c r="B21" t="s">
        <v>34</v>
      </c>
      <c r="C21" s="25">
        <v>20000000000</v>
      </c>
      <c r="D21" s="25">
        <v>0</v>
      </c>
      <c r="E21" s="25">
        <v>11999082000</v>
      </c>
      <c r="F21" s="26">
        <f t="shared" si="0"/>
        <v>0.59995410000000005</v>
      </c>
      <c r="G21" s="25">
        <v>1259428000</v>
      </c>
      <c r="H21" s="26">
        <f t="shared" si="1"/>
        <v>6.2971399999999997E-2</v>
      </c>
      <c r="I21" s="25">
        <v>0</v>
      </c>
      <c r="J21" s="26">
        <f t="shared" si="2"/>
        <v>0</v>
      </c>
      <c r="K21" s="25">
        <v>0</v>
      </c>
      <c r="L21" s="26">
        <f t="shared" si="3"/>
        <v>0</v>
      </c>
    </row>
    <row r="22" spans="2:12" ht="15" customHeight="1" x14ac:dyDescent="0.3">
      <c r="B22" t="s">
        <v>35</v>
      </c>
      <c r="C22" s="25">
        <v>5000000000</v>
      </c>
      <c r="D22" s="25">
        <v>0</v>
      </c>
      <c r="E22" s="25">
        <v>915134000</v>
      </c>
      <c r="F22" s="26">
        <f t="shared" si="0"/>
        <v>0.18302679999999999</v>
      </c>
      <c r="G22" s="25">
        <v>456379000</v>
      </c>
      <c r="H22" s="26">
        <f t="shared" si="1"/>
        <v>9.1275800000000004E-2</v>
      </c>
      <c r="I22" s="25">
        <v>0</v>
      </c>
      <c r="J22" s="26">
        <f t="shared" si="2"/>
        <v>0</v>
      </c>
      <c r="K22" s="25">
        <v>0</v>
      </c>
      <c r="L22" s="26">
        <f t="shared" si="3"/>
        <v>0</v>
      </c>
    </row>
    <row r="23" spans="2:12" ht="15" customHeight="1" thickBot="1" x14ac:dyDescent="0.35">
      <c r="B23" t="s">
        <v>36</v>
      </c>
      <c r="C23" s="25">
        <v>23899512456</v>
      </c>
      <c r="D23" s="25">
        <v>0</v>
      </c>
      <c r="E23" s="25">
        <v>13973258887</v>
      </c>
      <c r="F23" s="26">
        <f t="shared" si="0"/>
        <v>0.584667110374128</v>
      </c>
      <c r="G23" s="25">
        <v>8527070737</v>
      </c>
      <c r="H23" s="26">
        <f t="shared" si="1"/>
        <v>0.35678848063108792</v>
      </c>
      <c r="I23" s="25">
        <v>0</v>
      </c>
      <c r="J23" s="26">
        <f t="shared" si="2"/>
        <v>0</v>
      </c>
      <c r="K23" s="25">
        <v>0</v>
      </c>
      <c r="L23" s="26">
        <f t="shared" si="3"/>
        <v>0</v>
      </c>
    </row>
    <row r="24" spans="2:12" ht="15" customHeight="1" x14ac:dyDescent="0.3">
      <c r="B24" s="27" t="s">
        <v>37</v>
      </c>
      <c r="C24" s="28">
        <v>978337236991</v>
      </c>
      <c r="D24" s="28">
        <v>348000000</v>
      </c>
      <c r="E24" s="28">
        <v>239706833683.04001</v>
      </c>
      <c r="F24" s="29">
        <f t="shared" si="0"/>
        <v>0.24501452527789774</v>
      </c>
      <c r="G24" s="28">
        <v>132590727811.88</v>
      </c>
      <c r="H24" s="29">
        <f t="shared" si="1"/>
        <v>0.1355266086157362</v>
      </c>
      <c r="I24" s="28">
        <v>7953891197.1999998</v>
      </c>
      <c r="J24" s="29">
        <f t="shared" si="2"/>
        <v>8.1300096699408065E-3</v>
      </c>
      <c r="K24" s="28">
        <v>7937452946.4099998</v>
      </c>
      <c r="L24" s="29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2025-02-13T20:50:44Z</dcterms:modified>
</cp:coreProperties>
</file>